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eported Statements" sheetId="1" r:id="rId1"/>
  </sheets>
  <definedNames/>
  <calcPr fullCalcOnLoad="1"/>
</workbook>
</file>

<file path=xl/sharedStrings.xml><?xml version="1.0" encoding="utf-8"?>
<sst xmlns="http://schemas.openxmlformats.org/spreadsheetml/2006/main" count="105" uniqueCount="95">
  <si>
    <t>Sales</t>
  </si>
  <si>
    <t>Inventories</t>
  </si>
  <si>
    <t>Minority interests</t>
  </si>
  <si>
    <t>Intangible assets</t>
  </si>
  <si>
    <t>Operating income</t>
  </si>
  <si>
    <t>Staff costs</t>
  </si>
  <si>
    <t>Other financial assets</t>
  </si>
  <si>
    <t>Current tax liabilities</t>
  </si>
  <si>
    <t>Interest received</t>
  </si>
  <si>
    <t>Consolidated Income Statement in € thousands (IFRS)</t>
  </si>
  <si>
    <t>1st half 2006</t>
  </si>
  <si>
    <t>1st half 2005</t>
  </si>
  <si>
    <t>Cost of sales and expenses for tourism services</t>
  </si>
  <si>
    <t>Gross income</t>
  </si>
  <si>
    <t>Other capitalized own costs</t>
  </si>
  <si>
    <t>Operating expenses</t>
  </si>
  <si>
    <t>Other taxes</t>
  </si>
  <si>
    <t>Earnings before interest, tax and depreciation and amortization (EBITDA)</t>
  </si>
  <si>
    <t>Depreciation and amortization (not including amortization of goodwill)</t>
  </si>
  <si>
    <t>Impairment loss</t>
  </si>
  <si>
    <t>Earnings before interest, tax and amortization of goodwill (EBITA)</t>
  </si>
  <si>
    <t>Amortization of goodwill</t>
  </si>
  <si>
    <t>Earnings before interest and tax (EBIT)</t>
  </si>
  <si>
    <t>Income from investments</t>
  </si>
  <si>
    <t>Income from investments in associates</t>
  </si>
  <si>
    <t>Net interest income</t>
  </si>
  <si>
    <t>Other financial results</t>
  </si>
  <si>
    <t>Earnings before tax (EBT)</t>
  </si>
  <si>
    <t>Taxes on income</t>
  </si>
  <si>
    <t>Earnings from continuing operations</t>
  </si>
  <si>
    <t>Result from discontinued operations</t>
  </si>
  <si>
    <t>Net profit/loss before minority interests</t>
  </si>
  <si>
    <t>Profit/loss due to minority interests</t>
  </si>
  <si>
    <t>Net loss after minority interests</t>
  </si>
  <si>
    <t>Consolidated Balance Sheet in € thousands (IFRS)</t>
  </si>
  <si>
    <t>Tangible assets</t>
  </si>
  <si>
    <t>Shares in associates</t>
  </si>
  <si>
    <t>Other non-current assets</t>
  </si>
  <si>
    <t>Deferred taxes</t>
  </si>
  <si>
    <t>Non-current assets</t>
  </si>
  <si>
    <t>Trade receivables</t>
  </si>
  <si>
    <t>Tax receivables</t>
  </si>
  <si>
    <t>Other receivables and other assets</t>
  </si>
  <si>
    <t>Purchase price receivable from real estate transaction</t>
  </si>
  <si>
    <t>Cash and cash equivalents and securities</t>
  </si>
  <si>
    <t>Current assets</t>
  </si>
  <si>
    <t>Assets classified as held for sale</t>
  </si>
  <si>
    <t>Balance sheet total</t>
  </si>
  <si>
    <t>Subscribed share capital</t>
  </si>
  <si>
    <t>Reserves</t>
  </si>
  <si>
    <t>Equity</t>
  </si>
  <si>
    <t>Long-term capital of minority interests</t>
  </si>
  <si>
    <t>Non-current financial liabilities</t>
  </si>
  <si>
    <t>Other non-current liabilities</t>
  </si>
  <si>
    <t>Pension provisions</t>
  </si>
  <si>
    <t>Other non-current provisions</t>
  </si>
  <si>
    <t>Non-current liabilities</t>
  </si>
  <si>
    <t>Current financial liabilities</t>
  </si>
  <si>
    <t>Trade payables</t>
  </si>
  <si>
    <t>Other current liabilities</t>
  </si>
  <si>
    <t>Current provisions</t>
  </si>
  <si>
    <t>Current liabilities</t>
  </si>
  <si>
    <t>Liabilities from assets classified as held for sale</t>
  </si>
  <si>
    <t>Consolidated Cash Flow Statement in € thousands (IFRS)</t>
  </si>
  <si>
    <t>EBITDA</t>
  </si>
  <si>
    <t>Profit/loss from the disposal of fixed assets</t>
  </si>
  <si>
    <t>Profit/loss from foreign currency</t>
  </si>
  <si>
    <t>Decrease of non-current provisions (not including pension and tax provisions)</t>
  </si>
  <si>
    <t>Addition to (Utilization of) restructuring provision</t>
  </si>
  <si>
    <t>Other expenses/income not affecting cash flow</t>
  </si>
  <si>
    <t>Gross cash flow</t>
  </si>
  <si>
    <t>Changes in working capital</t>
  </si>
  <si>
    <t>Changes in other current assets and liabilities</t>
  </si>
  <si>
    <t>Dividends received</t>
  </si>
  <si>
    <t>Payments/refunds of taxes on income</t>
  </si>
  <si>
    <t>Cash flow from operating activities</t>
  </si>
  <si>
    <t>Cash flow from acquisitions/divestments of subsidiaries less cash and cash equivalents disposed of</t>
  </si>
  <si>
    <t>Purchase of tangible and intangible assets</t>
  </si>
  <si>
    <t>Purchase of investments in non-current financial assets</t>
  </si>
  <si>
    <t>Cash receipts from sale of tangible and intangible assets</t>
  </si>
  <si>
    <t>Cash receipts from sale of non-current financial assets</t>
  </si>
  <si>
    <t>Cash flow from investing activities</t>
  </si>
  <si>
    <t>Free cash flow</t>
  </si>
  <si>
    <t>Interest paid</t>
  </si>
  <si>
    <t>Pension payments</t>
  </si>
  <si>
    <t>Cash receipts/payments under mortgage bond program and for (financial) loans</t>
  </si>
  <si>
    <t>Payment of liabilities due under finance lease</t>
  </si>
  <si>
    <t>Cash payments/cash receipts for dividends and capital increase</t>
  </si>
  <si>
    <t>Cash flow from financing activities</t>
  </si>
  <si>
    <t>Changes in cash and cash equivalents affecting cash flow</t>
  </si>
  <si>
    <t>Changes in cash and cash equivalents due to changes in exchange rates or other changes caused by the consolidated companies</t>
  </si>
  <si>
    <t>Cash and cash equivalents at the beginning of the period</t>
  </si>
  <si>
    <t>Cash and cash equivalents at the end of the period</t>
  </si>
  <si>
    <t>FY 2005</t>
  </si>
  <si>
    <t>FY 2004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</si>
</sst>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_-* ###0_-;\(###0\);_-* &quot;–&quot;_-;_-@_-"/>
    <numFmt numFmtId="177" formatCode="_-* #,##0_-;\(#,##0\);_-* &quot;–&quot;_-;_-@_-"/>
    <numFmt numFmtId="178" formatCode="_-#,###_-;\(#,###\);_-&quot;–&quot;_-;_-@_-"/>
    <numFmt numFmtId="179" formatCode="_-#,###_-;\(#,###\);_-\ &quot;–&quot;_-;_-@_-"/>
    <numFmt numFmtId="180" formatCode="_-* #,###_-;\(#,###\);_-* &quot;–&quot;_-;_-@_-"/>
    <numFmt numFmtId="181" formatCode="_-* #,###.00_-;\(#,###.00\);_-* &quot;–&quot;_-;_-@_-"/>
    <numFmt numFmtId="182" formatCode="_-\ #,##0.00_-;\(#,##0.00\);_-* &quot;–&quot;_-;_-@_-"/>
    <numFmt numFmtId="183" formatCode="#,##0_);\(#,##0\);\ &quot;- &quot;"/>
    <numFmt numFmtId="184" formatCode="#,##0;\(#,##0\)"/>
    <numFmt numFmtId="185" formatCode="#,##0.00;\(#,##0.00\)"/>
    <numFmt numFmtId="186" formatCode="#,##0.00000"/>
    <numFmt numFmtId="187" formatCode="00000"/>
    <numFmt numFmtId="188" formatCode="0.0%"/>
    <numFmt numFmtId="189" formatCode="#,##0.0"/>
    <numFmt numFmtId="190" formatCode="0.00000000000000%"/>
    <numFmt numFmtId="191" formatCode="0.0"/>
    <numFmt numFmtId="192" formatCode="#,##0.000"/>
    <numFmt numFmtId="193" formatCode="#,##0.0_);\(#,##0.0\)"/>
    <numFmt numFmtId="194" formatCode="0.0_);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0_);\(#,##0.0000\)"/>
    <numFmt numFmtId="200" formatCode="0.000"/>
    <numFmt numFmtId="201" formatCode="[$€-2]\ #,##0.00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3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86</xdr:row>
      <xdr:rowOff>0</xdr:rowOff>
    </xdr:from>
    <xdr:to>
      <xdr:col>0</xdr:col>
      <xdr:colOff>28575</xdr:colOff>
      <xdr:row>86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9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86</xdr:row>
      <xdr:rowOff>0</xdr:rowOff>
    </xdr:from>
    <xdr:to>
      <xdr:col>0</xdr:col>
      <xdr:colOff>47625</xdr:colOff>
      <xdr:row>86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93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2.8515625" style="0" bestFit="1" customWidth="1"/>
    <col min="2" max="2" width="12.140625" style="0" bestFit="1" customWidth="1"/>
    <col min="3" max="3" width="12.421875" style="0" bestFit="1" customWidth="1"/>
    <col min="4" max="4" width="12.140625" style="0" bestFit="1" customWidth="1"/>
    <col min="5" max="5" width="12.421875" style="0" bestFit="1" customWidth="1"/>
  </cols>
  <sheetData>
    <row r="1" spans="1:5" ht="25.5">
      <c r="A1" s="1" t="s">
        <v>9</v>
      </c>
      <c r="B1" s="3" t="s">
        <v>10</v>
      </c>
      <c r="C1" s="3" t="s">
        <v>93</v>
      </c>
      <c r="D1" s="3" t="s">
        <v>11</v>
      </c>
      <c r="E1" s="3" t="s">
        <v>94</v>
      </c>
    </row>
    <row r="2" spans="1:5" ht="12.75">
      <c r="A2" s="1"/>
      <c r="B2" s="3"/>
      <c r="C2" s="3"/>
      <c r="D2" s="3"/>
      <c r="E2" s="3"/>
    </row>
    <row r="3" spans="1:5" ht="12.75">
      <c r="A3" s="4" t="s">
        <v>0</v>
      </c>
      <c r="B3" s="5">
        <v>6474551</v>
      </c>
      <c r="C3" s="5">
        <v>15845032</v>
      </c>
      <c r="D3" s="5">
        <v>7166102</v>
      </c>
      <c r="E3" s="5">
        <v>17199007</v>
      </c>
    </row>
    <row r="4" spans="1:5" ht="12.75">
      <c r="A4" s="4" t="s">
        <v>12</v>
      </c>
      <c r="B4" s="6">
        <v>-3614132</v>
      </c>
      <c r="C4" s="6">
        <v>-8911823</v>
      </c>
      <c r="D4" s="6">
        <v>-3911755</v>
      </c>
      <c r="E4" s="6">
        <v>-9631912</v>
      </c>
    </row>
    <row r="5" spans="1:5" ht="12.75">
      <c r="A5" s="2" t="s">
        <v>13</v>
      </c>
      <c r="B5" s="7">
        <v>2860419</v>
      </c>
      <c r="C5" s="7">
        <v>6933209</v>
      </c>
      <c r="D5" s="7">
        <v>3254347</v>
      </c>
      <c r="E5" s="7">
        <v>7567095</v>
      </c>
    </row>
    <row r="6" spans="1:5" ht="12.75">
      <c r="A6" s="4" t="s">
        <v>14</v>
      </c>
      <c r="B6" s="5">
        <v>13987</v>
      </c>
      <c r="C6" s="5">
        <v>50691</v>
      </c>
      <c r="D6" s="5">
        <v>22242</v>
      </c>
      <c r="E6" s="5">
        <v>53519</v>
      </c>
    </row>
    <row r="7" spans="1:5" ht="12.75">
      <c r="A7" s="4" t="s">
        <v>4</v>
      </c>
      <c r="B7" s="5">
        <v>1315470</v>
      </c>
      <c r="C7" s="5">
        <v>1102555</v>
      </c>
      <c r="D7" s="5">
        <v>388286</v>
      </c>
      <c r="E7" s="5">
        <v>819669</v>
      </c>
    </row>
    <row r="8" spans="1:5" ht="12.75">
      <c r="A8" s="4" t="s">
        <v>5</v>
      </c>
      <c r="B8" s="5">
        <v>-1180843</v>
      </c>
      <c r="C8" s="5">
        <v>-2630323</v>
      </c>
      <c r="D8" s="5">
        <v>-1382563</v>
      </c>
      <c r="E8" s="5">
        <v>-3109417</v>
      </c>
    </row>
    <row r="9" spans="1:5" ht="12.75">
      <c r="A9" s="4" t="s">
        <v>15</v>
      </c>
      <c r="B9" s="5">
        <v>-2321642</v>
      </c>
      <c r="C9" s="5">
        <v>-5152129</v>
      </c>
      <c r="D9" s="5">
        <v>-2245903</v>
      </c>
      <c r="E9" s="5">
        <v>-5575730</v>
      </c>
    </row>
    <row r="10" spans="1:5" ht="12.75">
      <c r="A10" s="4" t="s">
        <v>16</v>
      </c>
      <c r="B10" s="5">
        <v>-10702</v>
      </c>
      <c r="C10" s="5">
        <v>-29344</v>
      </c>
      <c r="D10" s="5">
        <v>-13644</v>
      </c>
      <c r="E10" s="5">
        <v>-30262</v>
      </c>
    </row>
    <row r="11" spans="1:5" ht="25.5">
      <c r="A11" s="2" t="s">
        <v>17</v>
      </c>
      <c r="B11" s="8">
        <v>676689</v>
      </c>
      <c r="C11" s="8">
        <v>274659</v>
      </c>
      <c r="D11" s="8">
        <v>22765</v>
      </c>
      <c r="E11" s="8">
        <v>-275126</v>
      </c>
    </row>
    <row r="12" spans="1:5" ht="12.75">
      <c r="A12" s="4" t="s">
        <v>18</v>
      </c>
      <c r="B12" s="5">
        <f>-145804+507</f>
        <v>-145297</v>
      </c>
      <c r="C12" s="5">
        <f>-391522+48193</f>
        <v>-343329</v>
      </c>
      <c r="D12" s="5">
        <f>-229378+57550</f>
        <v>-171828</v>
      </c>
      <c r="E12" s="5">
        <f>-526756+101641</f>
        <v>-425115</v>
      </c>
    </row>
    <row r="13" spans="1:5" ht="12.75">
      <c r="A13" s="4" t="s">
        <v>19</v>
      </c>
      <c r="B13" s="5">
        <v>-507</v>
      </c>
      <c r="C13" s="5">
        <v>-48193</v>
      </c>
      <c r="D13" s="5">
        <v>-57550</v>
      </c>
      <c r="E13" s="5">
        <v>-101641</v>
      </c>
    </row>
    <row r="14" spans="1:5" ht="25.5">
      <c r="A14" s="2" t="s">
        <v>20</v>
      </c>
      <c r="B14" s="8">
        <v>530885</v>
      </c>
      <c r="C14" s="8">
        <v>-116863</v>
      </c>
      <c r="D14" s="8">
        <v>-206613</v>
      </c>
      <c r="E14" s="8">
        <v>-801882</v>
      </c>
    </row>
    <row r="15" spans="1:5" ht="12.75">
      <c r="A15" s="4" t="s">
        <v>21</v>
      </c>
      <c r="B15" s="5">
        <v>0</v>
      </c>
      <c r="C15" s="5">
        <v>-8399</v>
      </c>
      <c r="D15" s="5">
        <v>205</v>
      </c>
      <c r="E15" s="5">
        <v>-152446</v>
      </c>
    </row>
    <row r="16" spans="1:5" ht="12.75">
      <c r="A16" s="2" t="s">
        <v>22</v>
      </c>
      <c r="B16" s="8">
        <v>530885</v>
      </c>
      <c r="C16" s="8">
        <v>-125262</v>
      </c>
      <c r="D16" s="8">
        <v>-206408</v>
      </c>
      <c r="E16" s="8">
        <v>-954328</v>
      </c>
    </row>
    <row r="17" spans="1:5" ht="12.75">
      <c r="A17" s="4" t="s">
        <v>23</v>
      </c>
      <c r="B17" s="5">
        <v>2740</v>
      </c>
      <c r="C17" s="5">
        <v>-9454</v>
      </c>
      <c r="D17" s="5">
        <v>2259</v>
      </c>
      <c r="E17" s="5">
        <v>1314</v>
      </c>
    </row>
    <row r="18" spans="1:5" ht="12.75">
      <c r="A18" s="4" t="s">
        <v>24</v>
      </c>
      <c r="B18" s="5">
        <v>4259</v>
      </c>
      <c r="C18" s="5">
        <v>16681</v>
      </c>
      <c r="D18" s="5">
        <v>8535</v>
      </c>
      <c r="E18" s="5">
        <v>12481</v>
      </c>
    </row>
    <row r="19" spans="1:5" ht="12.75">
      <c r="A19" s="4" t="s">
        <v>25</v>
      </c>
      <c r="B19" s="5">
        <v>-192055</v>
      </c>
      <c r="C19" s="5">
        <v>-292953</v>
      </c>
      <c r="D19" s="5">
        <v>-153537</v>
      </c>
      <c r="E19" s="5">
        <v>-326863</v>
      </c>
    </row>
    <row r="20" spans="1:5" ht="12.75">
      <c r="A20" s="4" t="s">
        <v>26</v>
      </c>
      <c r="B20" s="5">
        <v>19634</v>
      </c>
      <c r="C20" s="5">
        <v>15783</v>
      </c>
      <c r="D20" s="5">
        <v>-12911</v>
      </c>
      <c r="E20" s="5">
        <v>-165371</v>
      </c>
    </row>
    <row r="21" spans="1:5" ht="12.75">
      <c r="A21" s="2" t="s">
        <v>27</v>
      </c>
      <c r="B21" s="8">
        <v>365463</v>
      </c>
      <c r="C21" s="8">
        <v>-395205</v>
      </c>
      <c r="D21" s="8">
        <v>-362062</v>
      </c>
      <c r="E21" s="8">
        <v>-1432767</v>
      </c>
    </row>
    <row r="22" spans="1:5" ht="12.75">
      <c r="A22" s="4" t="s">
        <v>28</v>
      </c>
      <c r="B22" s="5">
        <v>194500</v>
      </c>
      <c r="C22" s="5">
        <v>81180</v>
      </c>
      <c r="D22" s="5">
        <v>117053</v>
      </c>
      <c r="E22" s="5">
        <v>178008</v>
      </c>
    </row>
    <row r="23" spans="1:5" ht="12.75">
      <c r="A23" s="2" t="s">
        <v>29</v>
      </c>
      <c r="B23" s="8">
        <v>559963</v>
      </c>
      <c r="C23" s="8">
        <v>-314025</v>
      </c>
      <c r="D23" s="8">
        <v>-245009</v>
      </c>
      <c r="E23" s="8">
        <v>-1254759</v>
      </c>
    </row>
    <row r="24" spans="1:5" ht="12.75">
      <c r="A24" s="4" t="s">
        <v>30</v>
      </c>
      <c r="B24" s="5">
        <v>0</v>
      </c>
      <c r="C24" s="5">
        <v>-258</v>
      </c>
      <c r="D24" s="5">
        <v>-25352</v>
      </c>
      <c r="E24" s="5">
        <v>-370531</v>
      </c>
    </row>
    <row r="25" spans="1:5" ht="12.75">
      <c r="A25" s="2" t="s">
        <v>31</v>
      </c>
      <c r="B25" s="8">
        <v>559963</v>
      </c>
      <c r="C25" s="8">
        <v>-314283</v>
      </c>
      <c r="D25" s="8">
        <v>-270361</v>
      </c>
      <c r="E25" s="8">
        <v>-1625290</v>
      </c>
    </row>
    <row r="26" spans="1:5" ht="12.75">
      <c r="A26" s="4" t="s">
        <v>32</v>
      </c>
      <c r="B26" s="5">
        <v>-1847</v>
      </c>
      <c r="C26" s="5">
        <v>-2199</v>
      </c>
      <c r="D26" s="5">
        <v>-1515</v>
      </c>
      <c r="E26" s="5">
        <v>-24</v>
      </c>
    </row>
    <row r="27" spans="1:5" ht="12.75">
      <c r="A27" s="2" t="s">
        <v>33</v>
      </c>
      <c r="B27" s="8">
        <v>558116</v>
      </c>
      <c r="C27" s="8">
        <v>-316482</v>
      </c>
      <c r="D27" s="8">
        <v>-271876</v>
      </c>
      <c r="E27" s="8">
        <v>-1625314</v>
      </c>
    </row>
    <row r="29" spans="1:5" ht="25.5">
      <c r="A29" s="1" t="s">
        <v>34</v>
      </c>
      <c r="B29" s="3" t="s">
        <v>10</v>
      </c>
      <c r="C29" s="3" t="s">
        <v>93</v>
      </c>
      <c r="D29" s="3" t="s">
        <v>11</v>
      </c>
      <c r="E29" s="3" t="s">
        <v>94</v>
      </c>
    </row>
    <row r="30" spans="1:5" ht="12.75">
      <c r="A30" s="1"/>
      <c r="B30" s="3"/>
      <c r="C30" s="3"/>
      <c r="D30" s="3"/>
      <c r="E30" s="3"/>
    </row>
    <row r="31" spans="1:5" ht="12.75">
      <c r="A31" s="4" t="s">
        <v>3</v>
      </c>
      <c r="B31" s="5">
        <v>1087878</v>
      </c>
      <c r="C31" s="5">
        <v>1104831</v>
      </c>
      <c r="D31" s="5">
        <v>1117732</v>
      </c>
      <c r="E31" s="5">
        <v>1100986</v>
      </c>
    </row>
    <row r="32" spans="1:5" ht="12.75">
      <c r="A32" s="4" t="s">
        <v>35</v>
      </c>
      <c r="B32" s="5">
        <v>1061660</v>
      </c>
      <c r="C32" s="5">
        <v>2452839</v>
      </c>
      <c r="D32" s="5">
        <v>2659840</v>
      </c>
      <c r="E32" s="5">
        <v>2786185</v>
      </c>
    </row>
    <row r="33" spans="1:5" ht="12.75">
      <c r="A33" s="4" t="s">
        <v>36</v>
      </c>
      <c r="B33" s="5">
        <v>86343</v>
      </c>
      <c r="C33" s="5">
        <v>98398</v>
      </c>
      <c r="D33" s="5">
        <v>110226</v>
      </c>
      <c r="E33" s="5">
        <v>105877</v>
      </c>
    </row>
    <row r="34" spans="1:5" ht="12.75">
      <c r="A34" s="4" t="s">
        <v>6</v>
      </c>
      <c r="B34" s="5">
        <v>624494</v>
      </c>
      <c r="C34" s="5">
        <v>535220</v>
      </c>
      <c r="D34" s="5">
        <v>1032739</v>
      </c>
      <c r="E34" s="5">
        <v>1405772</v>
      </c>
    </row>
    <row r="35" spans="1:5" ht="12.75">
      <c r="A35" s="4" t="s">
        <v>37</v>
      </c>
      <c r="B35" s="5">
        <v>96764</v>
      </c>
      <c r="C35" s="5">
        <v>94167</v>
      </c>
      <c r="D35" s="5">
        <v>129746</v>
      </c>
      <c r="E35" s="5">
        <v>116313</v>
      </c>
    </row>
    <row r="36" spans="1:5" ht="12.75">
      <c r="A36" s="4" t="s">
        <v>38</v>
      </c>
      <c r="B36" s="5">
        <v>220891</v>
      </c>
      <c r="C36" s="5">
        <v>228249</v>
      </c>
      <c r="D36" s="5">
        <v>283529</v>
      </c>
      <c r="E36" s="5">
        <v>164914</v>
      </c>
    </row>
    <row r="37" spans="1:5" ht="12.75">
      <c r="A37" s="2" t="s">
        <v>39</v>
      </c>
      <c r="B37" s="8">
        <v>3178030</v>
      </c>
      <c r="C37" s="8">
        <v>4513704</v>
      </c>
      <c r="D37" s="8">
        <v>5333812</v>
      </c>
      <c r="E37" s="8">
        <v>5680047</v>
      </c>
    </row>
    <row r="39" spans="1:5" ht="12.75">
      <c r="A39" s="4" t="s">
        <v>1</v>
      </c>
      <c r="B39" s="5">
        <v>1547838</v>
      </c>
      <c r="C39" s="5">
        <v>1621095</v>
      </c>
      <c r="D39" s="5">
        <v>1700643</v>
      </c>
      <c r="E39" s="5">
        <v>1823904</v>
      </c>
    </row>
    <row r="40" spans="1:5" ht="12.75">
      <c r="A40" s="4" t="s">
        <v>40</v>
      </c>
      <c r="B40" s="5">
        <v>795267</v>
      </c>
      <c r="C40" s="5">
        <v>844385</v>
      </c>
      <c r="D40" s="5">
        <v>1400712</v>
      </c>
      <c r="E40" s="5">
        <v>1295494</v>
      </c>
    </row>
    <row r="41" spans="1:5" ht="12.75">
      <c r="A41" s="4" t="s">
        <v>41</v>
      </c>
      <c r="B41" s="5">
        <v>127316</v>
      </c>
      <c r="C41" s="5">
        <v>50430</v>
      </c>
      <c r="D41" s="5">
        <v>89381</v>
      </c>
      <c r="E41" s="5">
        <v>61800</v>
      </c>
    </row>
    <row r="42" spans="1:5" ht="12.75">
      <c r="A42" s="4" t="s">
        <v>42</v>
      </c>
      <c r="B42" s="5">
        <v>1011858</v>
      </c>
      <c r="C42" s="5">
        <v>1139128</v>
      </c>
      <c r="D42" s="5">
        <v>1046039</v>
      </c>
      <c r="E42" s="5">
        <v>911201</v>
      </c>
    </row>
    <row r="43" spans="1:5" ht="12.75">
      <c r="A43" s="4" t="s">
        <v>43</v>
      </c>
      <c r="B43" s="5">
        <v>2690203</v>
      </c>
      <c r="C43" s="5">
        <v>0</v>
      </c>
      <c r="D43" s="5">
        <v>0</v>
      </c>
      <c r="E43" s="5">
        <v>0</v>
      </c>
    </row>
    <row r="44" spans="1:5" ht="12.75">
      <c r="A44" s="4" t="s">
        <v>44</v>
      </c>
      <c r="B44" s="5">
        <v>770550</v>
      </c>
      <c r="C44" s="5">
        <v>707163</v>
      </c>
      <c r="D44" s="5">
        <v>657504</v>
      </c>
      <c r="E44" s="5">
        <v>661156</v>
      </c>
    </row>
    <row r="45" spans="1:5" ht="12.75">
      <c r="A45" s="2" t="s">
        <v>45</v>
      </c>
      <c r="B45" s="8">
        <v>6943032</v>
      </c>
      <c r="C45" s="8">
        <v>4362201</v>
      </c>
      <c r="D45" s="8">
        <v>4894279</v>
      </c>
      <c r="E45" s="8">
        <v>4753555</v>
      </c>
    </row>
    <row r="46" spans="1:5" ht="12.75">
      <c r="A46" s="2"/>
      <c r="B46" s="9"/>
      <c r="C46" s="9"/>
      <c r="D46" s="9"/>
      <c r="E46" s="9"/>
    </row>
    <row r="47" spans="1:5" ht="13.5" thickBot="1">
      <c r="A47" s="4" t="s">
        <v>46</v>
      </c>
      <c r="B47" s="5">
        <v>481506</v>
      </c>
      <c r="C47" s="5">
        <v>262658</v>
      </c>
      <c r="D47" s="5">
        <v>1942263</v>
      </c>
      <c r="E47" s="5">
        <v>1209587</v>
      </c>
    </row>
    <row r="48" spans="1:5" ht="13.5" thickTop="1">
      <c r="A48" s="2" t="s">
        <v>47</v>
      </c>
      <c r="B48" s="10">
        <v>10602568</v>
      </c>
      <c r="C48" s="10">
        <v>9138563</v>
      </c>
      <c r="D48" s="10">
        <v>12170354</v>
      </c>
      <c r="E48" s="10">
        <v>11643189</v>
      </c>
    </row>
    <row r="50" spans="1:5" ht="12.75">
      <c r="A50" s="4" t="s">
        <v>48</v>
      </c>
      <c r="B50" s="5">
        <v>514544</v>
      </c>
      <c r="C50" s="5">
        <v>510398</v>
      </c>
      <c r="D50" s="5">
        <v>510398</v>
      </c>
      <c r="E50" s="5">
        <v>510398</v>
      </c>
    </row>
    <row r="51" spans="1:5" ht="12.75">
      <c r="A51" s="4" t="s">
        <v>49</v>
      </c>
      <c r="B51" s="5">
        <v>790711</v>
      </c>
      <c r="C51" s="5">
        <v>-237068</v>
      </c>
      <c r="D51" s="5">
        <v>-196053</v>
      </c>
      <c r="E51" s="5">
        <v>58663</v>
      </c>
    </row>
    <row r="52" spans="1:5" ht="12.75">
      <c r="A52" s="4" t="s">
        <v>2</v>
      </c>
      <c r="B52" s="5">
        <v>12192</v>
      </c>
      <c r="C52" s="5">
        <v>16745</v>
      </c>
      <c r="D52" s="5">
        <v>31595</v>
      </c>
      <c r="E52" s="5">
        <v>26783</v>
      </c>
    </row>
    <row r="53" spans="1:5" ht="12.75">
      <c r="A53" s="2" t="s">
        <v>50</v>
      </c>
      <c r="B53" s="8">
        <v>1317447</v>
      </c>
      <c r="C53" s="8">
        <v>290075</v>
      </c>
      <c r="D53" s="8">
        <v>345940</v>
      </c>
      <c r="E53" s="8">
        <v>595844</v>
      </c>
    </row>
    <row r="54" spans="1:4" ht="12.75">
      <c r="A54" s="4"/>
      <c r="B54" s="5"/>
      <c r="D54" s="5"/>
    </row>
    <row r="55" spans="1:5" ht="12.75">
      <c r="A55" s="4" t="s">
        <v>51</v>
      </c>
      <c r="B55" s="5">
        <v>0</v>
      </c>
      <c r="C55" s="5">
        <v>0</v>
      </c>
      <c r="D55" s="5">
        <v>53203</v>
      </c>
      <c r="E55" s="5">
        <v>58983</v>
      </c>
    </row>
    <row r="56" spans="1:5" ht="12.75">
      <c r="A56" s="4" t="s">
        <v>52</v>
      </c>
      <c r="B56" s="5">
        <v>1007146</v>
      </c>
      <c r="C56" s="5">
        <v>3012793</v>
      </c>
      <c r="D56" s="5">
        <v>3361517</v>
      </c>
      <c r="E56" s="5">
        <v>3372376</v>
      </c>
    </row>
    <row r="57" spans="1:5" ht="12.75">
      <c r="A57" s="4" t="s">
        <v>53</v>
      </c>
      <c r="B57" s="5">
        <v>485925</v>
      </c>
      <c r="C57" s="5">
        <v>566606</v>
      </c>
      <c r="D57" s="5">
        <v>596024</v>
      </c>
      <c r="E57" s="5">
        <v>549694</v>
      </c>
    </row>
    <row r="58" spans="1:5" ht="12.75">
      <c r="A58" s="4" t="s">
        <v>54</v>
      </c>
      <c r="B58" s="5">
        <v>886923</v>
      </c>
      <c r="C58" s="5">
        <v>906756</v>
      </c>
      <c r="D58" s="5">
        <v>859101</v>
      </c>
      <c r="E58" s="5">
        <v>891911</v>
      </c>
    </row>
    <row r="59" spans="1:5" ht="12.75">
      <c r="A59" s="4" t="s">
        <v>55</v>
      </c>
      <c r="B59" s="5">
        <v>368220</v>
      </c>
      <c r="C59" s="5">
        <v>383784</v>
      </c>
      <c r="D59" s="5">
        <v>350802</v>
      </c>
      <c r="E59" s="5">
        <v>365483</v>
      </c>
    </row>
    <row r="60" spans="1:5" ht="12.75">
      <c r="A60" s="4" t="s">
        <v>38</v>
      </c>
      <c r="B60" s="5">
        <v>18880</v>
      </c>
      <c r="C60" s="5">
        <v>11673</v>
      </c>
      <c r="D60" s="5">
        <v>8483</v>
      </c>
      <c r="E60" s="5">
        <v>12533</v>
      </c>
    </row>
    <row r="61" spans="1:5" ht="12.75">
      <c r="A61" s="2" t="s">
        <v>56</v>
      </c>
      <c r="B61" s="8">
        <v>2767094</v>
      </c>
      <c r="C61" s="8">
        <v>4881612</v>
      </c>
      <c r="D61" s="8">
        <v>5229130</v>
      </c>
      <c r="E61" s="8">
        <v>5250980</v>
      </c>
    </row>
    <row r="62" spans="1:4" ht="12.75">
      <c r="A62" s="4"/>
      <c r="B62" s="5"/>
      <c r="D62" s="5"/>
    </row>
    <row r="63" spans="1:5" ht="12.75">
      <c r="A63" s="4" t="s">
        <v>57</v>
      </c>
      <c r="B63" s="5">
        <v>3062043</v>
      </c>
      <c r="C63" s="5">
        <v>724776</v>
      </c>
      <c r="D63" s="5">
        <v>2164105</v>
      </c>
      <c r="E63" s="5">
        <v>2062517</v>
      </c>
    </row>
    <row r="64" spans="1:5" ht="12.75">
      <c r="A64" s="4" t="s">
        <v>58</v>
      </c>
      <c r="B64" s="5">
        <v>1331760</v>
      </c>
      <c r="C64" s="5">
        <v>1600870</v>
      </c>
      <c r="D64" s="5">
        <v>1424662</v>
      </c>
      <c r="E64" s="5">
        <v>1554497</v>
      </c>
    </row>
    <row r="65" spans="1:5" ht="12.75">
      <c r="A65" s="4" t="s">
        <v>7</v>
      </c>
      <c r="B65" s="5">
        <v>180695</v>
      </c>
      <c r="C65" s="5">
        <v>201746</v>
      </c>
      <c r="D65" s="5">
        <v>151775</v>
      </c>
      <c r="E65" s="5">
        <v>229840</v>
      </c>
    </row>
    <row r="66" spans="1:5" ht="12.75">
      <c r="A66" s="4" t="s">
        <v>59</v>
      </c>
      <c r="B66" s="5">
        <v>1405913</v>
      </c>
      <c r="C66" s="5">
        <v>768855</v>
      </c>
      <c r="D66" s="5">
        <v>1286692</v>
      </c>
      <c r="E66" s="5">
        <v>799186</v>
      </c>
    </row>
    <row r="67" spans="1:5" ht="12.75">
      <c r="A67" s="4" t="s">
        <v>60</v>
      </c>
      <c r="B67" s="5">
        <v>506277</v>
      </c>
      <c r="C67" s="5">
        <v>609677</v>
      </c>
      <c r="D67" s="5">
        <v>564313</v>
      </c>
      <c r="E67" s="5">
        <v>626136</v>
      </c>
    </row>
    <row r="68" spans="1:5" ht="12.75">
      <c r="A68" s="2" t="s">
        <v>61</v>
      </c>
      <c r="B68" s="8">
        <v>6486688</v>
      </c>
      <c r="C68" s="8">
        <v>3905924</v>
      </c>
      <c r="D68" s="8">
        <v>5591547</v>
      </c>
      <c r="E68" s="8">
        <v>5272176</v>
      </c>
    </row>
    <row r="69" spans="1:5" ht="12.75">
      <c r="A69" s="4"/>
      <c r="B69" s="5"/>
      <c r="D69" s="5"/>
      <c r="E69" s="5"/>
    </row>
    <row r="70" spans="1:5" ht="13.5" thickBot="1">
      <c r="A70" s="4" t="s">
        <v>62</v>
      </c>
      <c r="B70" s="5">
        <v>31339</v>
      </c>
      <c r="C70" s="5">
        <v>60952</v>
      </c>
      <c r="D70" s="5">
        <v>1003737</v>
      </c>
      <c r="E70" s="5">
        <v>524189</v>
      </c>
    </row>
    <row r="71" spans="1:5" ht="13.5" thickTop="1">
      <c r="A71" s="2" t="s">
        <v>47</v>
      </c>
      <c r="B71" s="10">
        <v>10602568</v>
      </c>
      <c r="C71" s="10">
        <v>9138563</v>
      </c>
      <c r="D71" s="10">
        <v>12170354</v>
      </c>
      <c r="E71" s="10">
        <v>11643189</v>
      </c>
    </row>
    <row r="73" spans="1:5" ht="25.5">
      <c r="A73" s="1" t="s">
        <v>63</v>
      </c>
      <c r="B73" s="3" t="s">
        <v>10</v>
      </c>
      <c r="C73" s="3" t="s">
        <v>93</v>
      </c>
      <c r="D73" s="3" t="s">
        <v>11</v>
      </c>
      <c r="E73" s="3" t="s">
        <v>94</v>
      </c>
    </row>
    <row r="75" spans="1:5" ht="12.75">
      <c r="A75" s="4" t="s">
        <v>64</v>
      </c>
      <c r="B75" s="5">
        <v>676689</v>
      </c>
      <c r="C75" s="5">
        <v>274659</v>
      </c>
      <c r="D75" s="5">
        <v>22765</v>
      </c>
      <c r="E75" s="5">
        <v>-275126</v>
      </c>
    </row>
    <row r="76" spans="1:5" ht="12.75">
      <c r="A76" s="4" t="s">
        <v>65</v>
      </c>
      <c r="B76" s="5">
        <v>-906419</v>
      </c>
      <c r="C76" s="5">
        <v>-155154</v>
      </c>
      <c r="D76" s="5">
        <v>-24278</v>
      </c>
      <c r="E76" s="5">
        <v>-1304</v>
      </c>
    </row>
    <row r="77" spans="1:5" ht="12.75">
      <c r="A77" s="4" t="s">
        <v>66</v>
      </c>
      <c r="B77" s="5">
        <v>-4457</v>
      </c>
      <c r="C77" s="5">
        <v>-1907</v>
      </c>
      <c r="D77" s="5">
        <v>3038</v>
      </c>
      <c r="E77" s="5">
        <v>4919</v>
      </c>
    </row>
    <row r="78" spans="1:5" ht="25.5">
      <c r="A78" s="4" t="s">
        <v>67</v>
      </c>
      <c r="B78" s="5">
        <v>-2178</v>
      </c>
      <c r="C78" s="5">
        <v>-95099</v>
      </c>
      <c r="D78" s="5">
        <v>-18760</v>
      </c>
      <c r="E78" s="5">
        <v>-59880</v>
      </c>
    </row>
    <row r="79" spans="1:5" ht="12.75">
      <c r="A79" s="4" t="s">
        <v>68</v>
      </c>
      <c r="B79" s="5">
        <v>-130367</v>
      </c>
      <c r="C79" s="5">
        <v>255853</v>
      </c>
      <c r="D79" s="5">
        <v>-84830</v>
      </c>
      <c r="E79" s="5">
        <v>583809</v>
      </c>
    </row>
    <row r="80" spans="1:5" ht="12.75">
      <c r="A80" s="4" t="s">
        <v>69</v>
      </c>
      <c r="B80" s="5">
        <v>146904</v>
      </c>
      <c r="C80" s="5">
        <v>168307</v>
      </c>
      <c r="D80" s="5">
        <v>98454</v>
      </c>
      <c r="E80" s="5">
        <v>146161</v>
      </c>
    </row>
    <row r="81" spans="1:5" ht="12.75">
      <c r="A81" s="2" t="s">
        <v>70</v>
      </c>
      <c r="B81" s="8">
        <v>-219828</v>
      </c>
      <c r="C81" s="8">
        <v>446659</v>
      </c>
      <c r="D81" s="8">
        <v>-3611</v>
      </c>
      <c r="E81" s="8">
        <v>398579</v>
      </c>
    </row>
    <row r="82" spans="1:5" ht="12.75">
      <c r="A82" s="4" t="s">
        <v>71</v>
      </c>
      <c r="B82" s="5">
        <v>-68114</v>
      </c>
      <c r="C82" s="5">
        <v>1006822</v>
      </c>
      <c r="D82" s="5">
        <v>-173859</v>
      </c>
      <c r="E82" s="5">
        <v>93576</v>
      </c>
    </row>
    <row r="83" spans="1:5" ht="12.75">
      <c r="A83" s="4" t="s">
        <v>72</v>
      </c>
      <c r="B83" s="5">
        <v>317002</v>
      </c>
      <c r="C83" s="5">
        <v>-231280</v>
      </c>
      <c r="D83" s="5">
        <v>114760</v>
      </c>
      <c r="E83" s="5">
        <v>165831</v>
      </c>
    </row>
    <row r="84" spans="1:5" ht="12.75">
      <c r="A84" s="4" t="s">
        <v>73</v>
      </c>
      <c r="B84" s="5">
        <v>1165</v>
      </c>
      <c r="C84" s="5">
        <v>13278</v>
      </c>
      <c r="D84" s="5">
        <v>2803</v>
      </c>
      <c r="E84" s="5">
        <v>24958</v>
      </c>
    </row>
    <row r="85" spans="1:5" ht="12.75">
      <c r="A85" s="4" t="s">
        <v>74</v>
      </c>
      <c r="B85" s="5">
        <v>-46068</v>
      </c>
      <c r="C85" s="5">
        <v>-8253</v>
      </c>
      <c r="D85" s="5">
        <v>-37395</v>
      </c>
      <c r="E85" s="5">
        <v>-46452</v>
      </c>
    </row>
    <row r="86" spans="1:5" ht="12.75">
      <c r="A86" s="2" t="s">
        <v>75</v>
      </c>
      <c r="B86" s="8">
        <v>-15843</v>
      </c>
      <c r="C86" s="8">
        <v>1227226</v>
      </c>
      <c r="D86" s="8">
        <v>-97302</v>
      </c>
      <c r="E86" s="8">
        <v>636492</v>
      </c>
    </row>
    <row r="87" spans="1:5" ht="12.75">
      <c r="A87" s="4"/>
      <c r="B87" s="5"/>
      <c r="C87" s="5"/>
      <c r="D87" s="5"/>
      <c r="E87" s="5"/>
    </row>
    <row r="88" spans="1:5" ht="25.5">
      <c r="A88" s="4" t="s">
        <v>76</v>
      </c>
      <c r="B88" s="5">
        <v>79572</v>
      </c>
      <c r="C88" s="5">
        <v>250388</v>
      </c>
      <c r="D88" s="5">
        <v>10080</v>
      </c>
      <c r="E88" s="5">
        <v>-3060</v>
      </c>
    </row>
    <row r="89" spans="1:5" ht="12.75">
      <c r="A89" s="4" t="s">
        <v>77</v>
      </c>
      <c r="B89" s="5">
        <v>-81127</v>
      </c>
      <c r="C89" s="5">
        <v>-258785</v>
      </c>
      <c r="D89" s="5">
        <v>-84686</v>
      </c>
      <c r="E89" s="5">
        <v>-331475</v>
      </c>
    </row>
    <row r="90" spans="1:5" ht="12.75">
      <c r="A90" s="4" t="s">
        <v>78</v>
      </c>
      <c r="B90" s="5">
        <v>-140295</v>
      </c>
      <c r="C90" s="5">
        <v>-7953</v>
      </c>
      <c r="D90" s="5">
        <v>-69020</v>
      </c>
      <c r="E90" s="5">
        <v>-83283</v>
      </c>
    </row>
    <row r="91" spans="1:5" ht="12.75">
      <c r="A91" s="4" t="s">
        <v>79</v>
      </c>
      <c r="B91" s="5">
        <v>62133</v>
      </c>
      <c r="C91" s="5">
        <v>703648</v>
      </c>
      <c r="D91" s="5">
        <v>133560</v>
      </c>
      <c r="E91" s="5">
        <v>119356</v>
      </c>
    </row>
    <row r="92" spans="1:5" ht="12.75">
      <c r="A92" s="4" t="s">
        <v>80</v>
      </c>
      <c r="B92" s="5">
        <v>8522</v>
      </c>
      <c r="C92" s="5">
        <v>43723</v>
      </c>
      <c r="D92" s="5">
        <v>40665</v>
      </c>
      <c r="E92" s="5">
        <v>32835</v>
      </c>
    </row>
    <row r="93" spans="1:5" ht="12.75">
      <c r="A93" s="2" t="s">
        <v>81</v>
      </c>
      <c r="B93" s="8">
        <v>-71195</v>
      </c>
      <c r="C93" s="8">
        <v>731021</v>
      </c>
      <c r="D93" s="8">
        <v>30599</v>
      </c>
      <c r="E93" s="8">
        <v>-265627</v>
      </c>
    </row>
    <row r="94" spans="1:5" ht="12.75">
      <c r="A94" s="4"/>
      <c r="B94" s="5"/>
      <c r="C94" s="5"/>
      <c r="D94" s="5"/>
      <c r="E94" s="5"/>
    </row>
    <row r="95" spans="1:5" ht="12.75">
      <c r="A95" s="2" t="s">
        <v>82</v>
      </c>
      <c r="B95" s="8">
        <v>-87038</v>
      </c>
      <c r="C95" s="8">
        <v>1958247</v>
      </c>
      <c r="D95" s="8">
        <v>-66703</v>
      </c>
      <c r="E95" s="8">
        <v>370865</v>
      </c>
    </row>
    <row r="96" spans="1:5" ht="12.75">
      <c r="A96" s="4"/>
      <c r="B96" s="5"/>
      <c r="C96" s="5"/>
      <c r="D96" s="5"/>
      <c r="E96" s="5"/>
    </row>
    <row r="97" spans="1:5" ht="12.75">
      <c r="A97" s="4" t="s">
        <v>8</v>
      </c>
      <c r="B97" s="5">
        <v>72957</v>
      </c>
      <c r="C97" s="5">
        <v>134202</v>
      </c>
      <c r="D97" s="5">
        <v>62773</v>
      </c>
      <c r="E97" s="5">
        <v>131533</v>
      </c>
    </row>
    <row r="98" spans="1:5" ht="12.75">
      <c r="A98" s="4" t="s">
        <v>83</v>
      </c>
      <c r="B98" s="5">
        <v>-185698</v>
      </c>
      <c r="C98" s="5">
        <v>-377162</v>
      </c>
      <c r="D98" s="5">
        <v>-190584</v>
      </c>
      <c r="E98" s="5">
        <v>-331834</v>
      </c>
    </row>
    <row r="99" spans="1:5" ht="12.75">
      <c r="A99" s="4" t="s">
        <v>84</v>
      </c>
      <c r="B99" s="5">
        <v>-54135</v>
      </c>
      <c r="C99" s="5">
        <v>-62272</v>
      </c>
      <c r="D99" s="5">
        <v>-90365</v>
      </c>
      <c r="E99" s="5">
        <v>-95867</v>
      </c>
    </row>
    <row r="100" spans="1:5" ht="25.5">
      <c r="A100" s="4" t="s">
        <v>85</v>
      </c>
      <c r="B100" s="5">
        <v>334309</v>
      </c>
      <c r="C100" s="5">
        <v>-1546621</v>
      </c>
      <c r="D100" s="5">
        <v>297971</v>
      </c>
      <c r="E100" s="5">
        <v>-192959</v>
      </c>
    </row>
    <row r="101" spans="1:5" ht="12.75">
      <c r="A101" s="4" t="s">
        <v>86</v>
      </c>
      <c r="B101" s="5">
        <v>-9729</v>
      </c>
      <c r="C101" s="5">
        <v>-47264</v>
      </c>
      <c r="D101" s="5">
        <v>-16208</v>
      </c>
      <c r="E101" s="5">
        <v>-39489</v>
      </c>
    </row>
    <row r="102" spans="1:5" ht="12.75">
      <c r="A102" s="4" t="s">
        <v>87</v>
      </c>
      <c r="B102" s="5">
        <v>3979</v>
      </c>
      <c r="C102" s="5">
        <v>-1520</v>
      </c>
      <c r="D102" s="5">
        <v>-571</v>
      </c>
      <c r="E102" s="5">
        <v>473006</v>
      </c>
    </row>
    <row r="103" spans="1:5" ht="12.75">
      <c r="A103" s="2" t="s">
        <v>88</v>
      </c>
      <c r="B103" s="8">
        <v>161683</v>
      </c>
      <c r="C103" s="8">
        <v>-1900637</v>
      </c>
      <c r="D103" s="8">
        <v>63016</v>
      </c>
      <c r="E103" s="8">
        <v>-55610</v>
      </c>
    </row>
    <row r="104" spans="1:5" ht="13.5" thickBot="1">
      <c r="A104" s="4"/>
      <c r="B104" s="5"/>
      <c r="C104" s="5"/>
      <c r="D104" s="5"/>
      <c r="E104" s="5"/>
    </row>
    <row r="105" spans="1:5" ht="13.5" thickTop="1">
      <c r="A105" s="2" t="s">
        <v>89</v>
      </c>
      <c r="B105" s="10">
        <v>74645</v>
      </c>
      <c r="C105" s="10">
        <v>57610</v>
      </c>
      <c r="D105" s="10">
        <v>-3687</v>
      </c>
      <c r="E105" s="10">
        <v>315255</v>
      </c>
    </row>
    <row r="106" spans="1:5" ht="25.5">
      <c r="A106" s="4" t="s">
        <v>90</v>
      </c>
      <c r="B106" s="5">
        <v>-11258</v>
      </c>
      <c r="C106" s="5">
        <v>-14856</v>
      </c>
      <c r="D106" s="5">
        <v>-1020</v>
      </c>
      <c r="E106" s="5">
        <v>-14367</v>
      </c>
    </row>
    <row r="107" spans="1:5" ht="12.75">
      <c r="A107" s="4" t="s">
        <v>91</v>
      </c>
      <c r="B107" s="5">
        <v>707163</v>
      </c>
      <c r="C107" s="5">
        <v>653162</v>
      </c>
      <c r="D107" s="5">
        <v>662211</v>
      </c>
      <c r="E107" s="5">
        <v>352274</v>
      </c>
    </row>
    <row r="108" spans="1:5" ht="12.75">
      <c r="A108" s="2" t="s">
        <v>92</v>
      </c>
      <c r="B108" s="8">
        <v>770550</v>
      </c>
      <c r="C108" s="8">
        <v>695916</v>
      </c>
      <c r="D108" s="8">
        <v>657504</v>
      </c>
      <c r="E108" s="8">
        <v>653162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E.Peek</cp:lastModifiedBy>
  <dcterms:created xsi:type="dcterms:W3CDTF">2006-04-02T09:15:21Z</dcterms:created>
  <dcterms:modified xsi:type="dcterms:W3CDTF">2007-03-16T13:08:35Z</dcterms:modified>
  <cp:category/>
  <cp:version/>
  <cp:contentType/>
  <cp:contentStatus/>
</cp:coreProperties>
</file>